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<sst xmlns="http://schemas.openxmlformats.org/spreadsheetml/2006/main" count="32" uniqueCount="30">
  <si>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Итого</t>
  </si>
  <si>
    <t>Вид расходов</t>
  </si>
  <si>
    <t>Дата</t>
  </si>
  <si>
    <t>Получатель</t>
  </si>
  <si>
    <t>Сумма</t>
  </si>
  <si>
    <t>Информационно-ресурсный центр лицея</t>
  </si>
  <si>
    <t>Услуги банка за перечисление денежных средств</t>
  </si>
  <si>
    <t>Принтеры (3 шт.)</t>
  </si>
  <si>
    <t>ООО "КомпьютерМаркет"</t>
  </si>
  <si>
    <t>МФУ</t>
  </si>
  <si>
    <t>ООО "ДНС Плюс-Уфа"</t>
  </si>
  <si>
    <t>Тонер-картридж</t>
  </si>
  <si>
    <t>ООО "Медиа РБ Инжиниринг"</t>
  </si>
  <si>
    <t>Тонер и ремонт копировального оборудования</t>
  </si>
  <si>
    <t>ООО "Настена"</t>
  </si>
  <si>
    <t>Микрофон, картриджи</t>
  </si>
  <si>
    <t>ООО "ДНС Ритейл"</t>
  </si>
  <si>
    <t>Лампа для проектора</t>
  </si>
  <si>
    <t>ООО "Смарт"</t>
  </si>
  <si>
    <t>Права на программы для ЭВМ</t>
  </si>
  <si>
    <t>ООО "СофтЛайн Трейд"</t>
  </si>
  <si>
    <t>Заена жесткого диска, уст-ка ОС, настройка, установка ПО, чистка системы охлаждения, замена термопасты в ноутбуке</t>
  </si>
  <si>
    <t>ИП Набиуллин М.В.</t>
  </si>
  <si>
    <t>Замена модуля памяти</t>
  </si>
  <si>
    <t>ООО "Рсервис Уфа"</t>
  </si>
  <si>
    <t>Аккумуляторная батарея, замена модуля памяти и аккумуляторной батареи</t>
  </si>
  <si>
    <t>ЭС "Образование"</t>
  </si>
  <si>
    <t>ООО "МЦФЭР-Пресс"</t>
  </si>
  <si>
    <t>Клавиатура, проектор, аудиопроигрыватель, МФУ (2шт)</t>
  </si>
  <si>
    <t>Содержание организации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</si>
</sst>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14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3" t="s">
        <v>5</v>
      </c>
      <c r="B1" s="13"/>
      <c r="C1" s="13"/>
      <c r="D1" s="13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5" t="s">
        <v>7</v>
      </c>
      <c r="B3" s="11">
        <v>42993</v>
      </c>
      <c r="C3" s="10" t="s">
        <v>8</v>
      </c>
      <c r="D3" s="6">
        <v>28649.22</v>
      </c>
    </row>
    <row r="4" spans="1:4" s="7" customFormat="1" ht="18.75">
      <c r="A4" s="5" t="s">
        <v>9</v>
      </c>
      <c r="B4" s="11">
        <v>43012</v>
      </c>
      <c r="C4" s="10" t="s">
        <v>10</v>
      </c>
      <c r="D4" s="6">
        <v>10389</v>
      </c>
    </row>
    <row r="5" spans="1:4" s="7" customFormat="1" ht="31.5">
      <c r="A5" s="5" t="s">
        <v>11</v>
      </c>
      <c r="B5" s="11">
        <v>43119</v>
      </c>
      <c r="C5" s="10" t="s">
        <v>12</v>
      </c>
      <c r="D5" s="6">
        <v>4500</v>
      </c>
    </row>
    <row r="6" spans="1:4" s="7" customFormat="1" ht="31.5">
      <c r="A6" s="5" t="s">
        <v>13</v>
      </c>
      <c r="B6" s="11">
        <v>43175</v>
      </c>
      <c r="C6" s="10" t="s">
        <v>14</v>
      </c>
      <c r="D6" s="6">
        <v>5440</v>
      </c>
    </row>
    <row r="7" spans="1:4" s="7" customFormat="1" ht="18.75">
      <c r="A7" s="5" t="s">
        <v>15</v>
      </c>
      <c r="B7" s="11">
        <v>43186</v>
      </c>
      <c r="C7" s="10" t="s">
        <v>16</v>
      </c>
      <c r="D7" s="6">
        <v>7670</v>
      </c>
    </row>
    <row r="8" spans="1:4" s="7" customFormat="1" ht="18.75">
      <c r="A8" s="5" t="s">
        <v>17</v>
      </c>
      <c r="B8" s="11">
        <v>43192</v>
      </c>
      <c r="C8" s="10" t="s">
        <v>18</v>
      </c>
      <c r="D8" s="6">
        <v>10100</v>
      </c>
    </row>
    <row r="9" spans="1:4" s="7" customFormat="1" ht="18.75">
      <c r="A9" s="5" t="s">
        <v>19</v>
      </c>
      <c r="B9" s="11">
        <v>43207</v>
      </c>
      <c r="C9" s="10" t="s">
        <v>20</v>
      </c>
      <c r="D9" s="6">
        <v>45000</v>
      </c>
    </row>
    <row r="10" spans="1:4" s="7" customFormat="1" ht="63">
      <c r="A10" s="5" t="s">
        <v>21</v>
      </c>
      <c r="B10" s="11">
        <v>43270</v>
      </c>
      <c r="C10" s="10" t="s">
        <v>22</v>
      </c>
      <c r="D10" s="6">
        <v>5253</v>
      </c>
    </row>
    <row r="11" spans="1:4" s="7" customFormat="1" ht="18.75">
      <c r="A11" s="5" t="s">
        <v>23</v>
      </c>
      <c r="B11" s="11">
        <v>43279</v>
      </c>
      <c r="C11" s="10" t="s">
        <v>24</v>
      </c>
      <c r="D11" s="6">
        <v>1800</v>
      </c>
    </row>
    <row r="12" spans="1:4" s="7" customFormat="1" ht="47.25">
      <c r="A12" s="5" t="s">
        <v>25</v>
      </c>
      <c r="B12" s="11">
        <v>43279</v>
      </c>
      <c r="C12" s="10" t="s">
        <v>24</v>
      </c>
      <c r="D12" s="6">
        <v>3000</v>
      </c>
    </row>
    <row r="13" spans="1:4" s="7" customFormat="1" ht="18.75">
      <c r="A13" s="5" t="s">
        <v>26</v>
      </c>
      <c r="B13" s="11">
        <v>43340</v>
      </c>
      <c r="C13" s="10" t="s">
        <v>27</v>
      </c>
      <c r="D13" s="6">
        <v>73270</v>
      </c>
    </row>
    <row r="14" spans="1:4" s="7" customFormat="1" ht="31.5">
      <c r="A14" s="5" t="s">
        <v>28</v>
      </c>
      <c r="B14" s="11">
        <v>43340</v>
      </c>
      <c r="C14" s="10" t="s">
        <v>16</v>
      </c>
      <c r="D14" s="6">
        <v>117872</v>
      </c>
    </row>
    <row r="15" spans="1:4" s="7" customFormat="1" ht="18.75">
      <c r="A15" s="5" t="s">
        <v>29</v>
      </c>
      <c r="B15" s="11"/>
      <c r="C15" s="10"/>
      <c r="D15" s="6">
        <v>28358.65</v>
      </c>
    </row>
    <row r="16" spans="1:4" s="7" customFormat="1" ht="31.5">
      <c r="A16" s="12" t="s">
        <v>6</v>
      </c>
      <c r="B16" s="11"/>
      <c r="C16" s="10"/>
      <c r="D16" s="6">
        <f>35+35+35+35+35+35+35+35+35+35+11+35+4106</f>
        <v>4502</v>
      </c>
    </row>
    <row r="17" spans="1:4" ht="18.75">
      <c r="A17" s="2" t="s">
        <v>0</v>
      </c>
      <c r="B17" s="2"/>
      <c r="C17" s="2"/>
      <c r="D17" s="8">
        <f>SUM(D3:D16)</f>
        <v>345803.87</v>
      </c>
    </row>
    <row r="19" ht="18.75">
      <c r="D19" s="9"/>
    </row>
  </sheetData>
  <sheetProtection/>
  <mergeCells count="1">
    <mergeCell ref="A1:D1"/>
  </mergeCells>
  <printOptions/>
  <pageMargins left="0.44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2017-03-03T04:20:43Z</cp:lastPrinted>
  <dcterms:created xsi:type="dcterms:W3CDTF">2016-11-02T05:25:02Z</dcterms:created>
  <dcterms:modified xsi:type="dcterms:W3CDTF">2019-04-05T04:10:07Z</dcterms:modified>
  <cp:category/>
  <cp:version/>
  <cp:contentType/>
  <cp:contentStatus/>
</cp:coreProperties>
</file>